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4AB96BE4-6411-4510-B341-6BB73E3FDD84}"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I10" i="10"/>
  <c r="G10" i="10"/>
  <c r="C10"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<sst xmlns="http://schemas.openxmlformats.org/spreadsheetml/2006/main" count="1830" uniqueCount="855">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</sst>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110" zoomScaleNormal="110" zoomScaleSheetLayoutView="100" workbookViewId="0">
      <selection activeCell="A17" sqref="A17:H17"/>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90"/>
      <c r="B7" s="177"/>
      <c r="C7" s="177"/>
      <c r="D7" s="177"/>
      <c r="E7" s="177"/>
      <c r="F7" s="14"/>
      <c r="G7" s="173"/>
      <c r="H7" s="174"/>
      <c r="I7" s="175"/>
      <c r="J7" s="14"/>
      <c r="K7" s="191"/>
      <c r="L7" s="192"/>
    </row>
    <row r="8" spans="1:120" s="2" customFormat="1" ht="15.75" customHeight="1">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84" t="s">
        <v>416</v>
      </c>
      <c r="B10" s="185"/>
      <c r="C10" s="193" t="str">
        <f>VLOOKUP(A10,lista,2,0)</f>
        <v>G. OPERACIÓN E INSPECCIÓN</v>
      </c>
      <c r="D10" s="193"/>
      <c r="E10" s="193"/>
      <c r="F10" s="193"/>
      <c r="G10" s="193" t="str">
        <f>VLOOKUP(A10,lista,3,0)</f>
        <v>Técnico/a 3</v>
      </c>
      <c r="H10" s="193"/>
      <c r="I10" s="200" t="str">
        <f>VLOOKUP(A10,lista,4,0)</f>
        <v>Técnico/a Inspección Infraestructura de AV</v>
      </c>
      <c r="J10" s="201"/>
      <c r="K10" s="193" t="str">
        <f>VLOOKUP(A10,lista,5,0)</f>
        <v>Ciudad Real</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62"/>
      <c r="B15" s="163"/>
      <c r="C15" s="165"/>
      <c r="D15" s="166"/>
      <c r="E15" s="166"/>
      <c r="F15" s="166"/>
      <c r="G15" s="166"/>
      <c r="H15" s="166"/>
      <c r="I15" s="205"/>
      <c r="J15" s="165"/>
      <c r="K15" s="166"/>
      <c r="L15" s="167"/>
    </row>
    <row r="16" spans="1:120" s="2" customFormat="1" ht="18.75" customHeight="1" thickBot="1">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42" t="str">
        <f>VLOOKUP(A10,lista,6,0)</f>
        <v>"Al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v>
      </c>
      <c r="B17" s="143"/>
      <c r="C17" s="143"/>
      <c r="D17" s="143"/>
      <c r="E17" s="143"/>
      <c r="F17" s="143"/>
      <c r="G17" s="143"/>
      <c r="H17" s="144"/>
      <c r="I17" s="65"/>
      <c r="J17" s="140" t="s">
        <v>34</v>
      </c>
      <c r="K17" s="140"/>
      <c r="L17" s="141"/>
    </row>
    <row r="18" spans="1:120" s="2" customFormat="1" ht="19.350000000000001" customHeight="1" thickTop="1">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jbOjn5+eF3OA+ZqxKlFLF9gmQG9cnqIHF6gdSgkXzfdlUz+atw41nUnPTBUurdlOc2s8M3EX2BR9xkAHpd45wA==" saltValue="nF7kUJr2k3aJxgo4HuDYrA=="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2025-10-27T15:33:25Z</dcterms:modified>
</cp:coreProperties>
</file>